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10\"/>
    </mc:Choice>
  </mc:AlternateContent>
  <xr:revisionPtr revIDLastSave="0" documentId="13_ncr:1_{25730F34-4069-4492-A181-B1A3EB468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2569'!$B$1:$K$52</definedName>
  </definedNames>
  <calcPr calcId="18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E35" i="1" l="1"/>
  <c r="E25" i="1" l="1"/>
  <c r="E27" i="1" s="1"/>
  <c r="E43" i="1" s="1"/>
</calcChain>
</file>

<file path=xl/sharedStrings.xml><?xml version="1.0" encoding="utf-8"?>
<sst xmlns="http://schemas.openxmlformats.org/spreadsheetml/2006/main" count="228" uniqueCount="61">
  <si>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</si>
  <si>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</si>
  <si>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</si>
  <si>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</si>
  <si>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</si>
  <si>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</si>
  <si>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</si>
  <si>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</si>
  <si>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</si>
  <si>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</si>
  <si>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</si>
  <si>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</si>
  <si>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</si>
  <si>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</si>
  <si>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</si>
  <si>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</si>
  <si>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</si>
  <si>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</si>
  <si>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</si>
  <si>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</si>
  <si>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</si>
  <si>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</si>
  <si>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</si>
  <si>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</si>
  <si>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</si>
  <si>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</si>
  <si>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</si>
  <si>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</si>
  <si>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</si>
  <si>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</si>
  <si>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</si>
  <si>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</si>
  <si>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</si>
  <si>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</si>
  <si>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</si>
  <si>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</si>
  <si>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</si>
  <si>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</si>
  <si>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</si>
  <si>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</si>
  <si>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</si>
  <si>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</si>
  <si>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</si>
  <si>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</si>
  <si>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</si>
  <si>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รวมเงิน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</si>
  <si>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</si>
  <si>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</si>
  <si>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</si>
  <si>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</si>
  <si>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</si>
  <si>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</si>
  <si>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</si>
  <si>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</si>
  <si>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งานชุมชนสัมพันธ์และการมีส่วนร่วมฯ</t>
  </si>
  <si>
    <t>การดำเนินงานตำบลยั่งยืนฯ</t>
  </si>
  <si>
    <t>ตำรวจประสานโรงเรียน</t>
  </si>
  <si>
    <t>การปิดล้อมตรวจค้นยาเสพติด</t>
  </si>
  <si>
    <t>การสกัดกั้นยาเสพติด Heart Land</t>
  </si>
  <si>
    <t>โครงการสลายเครือข่ายผู้มีอิทธิผล ที่เกี่ยวข้องกับยาเสพติด</t>
  </si>
  <si>
    <t>แผนการใช้จ่ายงบประมาณ 
สถานีตำรวจภูธรพรหมพิราม จังหวัดพิษณุโลก
                                                                                                            ประจำปีงบประมาณ พ.ศ. 2569 (1 ต.ค.68 - 30 ก.ย.69)                                                                                                                   ข้อมูล ณ วันที่ 15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</si>
</sst>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sz val="14"/>
      <color theme="1"/>
      <name val="Angsana New"/>
      <family val="1"/>
      <charset val="222"/>
    </font>
    <font>
      <sz val="16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8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5" fillId="5" borderId="17" xfId="2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0" fontId="2" fillId="8" borderId="9" xfId="0" applyFont="1" applyFill="1" applyBorder="1" applyAlignment="1">
      <alignment vertical="top"/>
    </xf>
    <xf numFmtId="3" fontId="2" fillId="8" borderId="9" xfId="0" applyNumberFormat="1" applyFont="1" applyFill="1" applyBorder="1" applyAlignment="1">
      <alignment horizontal="left" vertical="top" wrapText="1"/>
    </xf>
    <xf numFmtId="4" fontId="7" fillId="9" borderId="19" xfId="2" applyNumberFormat="1" applyFont="1" applyFill="1" applyBorder="1" applyAlignment="1">
      <alignment vertical="top"/>
    </xf>
    <xf numFmtId="0" fontId="2" fillId="6" borderId="16" xfId="0" applyFont="1" applyFill="1" applyBorder="1"/>
    <xf numFmtId="0" fontId="2" fillId="6" borderId="8" xfId="0" applyFont="1" applyFill="1" applyBorder="1"/>
    <xf numFmtId="0" fontId="2" fillId="6" borderId="20" xfId="0" applyFont="1" applyFill="1" applyBorder="1"/>
    <xf numFmtId="43" fontId="8" fillId="0" borderId="9" xfId="1" applyFont="1" applyBorder="1" applyAlignment="1">
      <alignment horizontal="center" vertical="center" wrapText="1"/>
    </xf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10" borderId="9" xfId="0" applyFont="1" applyFill="1" applyBorder="1" applyAlignment="1">
      <alignment horizontal="left"/>
    </xf>
    <xf numFmtId="0" fontId="3" fillId="10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43" fontId="8" fillId="8" borderId="9" xfId="1" applyFont="1" applyFill="1" applyBorder="1" applyAlignment="1">
      <alignment horizontal="center" vertical="center" wrapText="1"/>
    </xf>
    <xf numFmtId="0" fontId="2" fillId="11" borderId="9" xfId="0" applyFont="1" applyFill="1" applyBorder="1"/>
    <xf numFmtId="43" fontId="2" fillId="11" borderId="9" xfId="1" applyFont="1" applyFill="1" applyBorder="1"/>
    <xf numFmtId="43" fontId="2" fillId="11" borderId="9" xfId="1" applyFont="1" applyFill="1" applyBorder="1" applyAlignment="1">
      <alignment vertical="center" wrapText="1"/>
    </xf>
    <xf numFmtId="0" fontId="3" fillId="11" borderId="9" xfId="0" applyFont="1" applyFill="1" applyBorder="1"/>
    <xf numFmtId="0" fontId="2" fillId="11" borderId="16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10" fillId="5" borderId="16" xfId="0" applyFont="1" applyFill="1" applyBorder="1"/>
    <xf numFmtId="0" fontId="10" fillId="0" borderId="9" xfId="0" applyFont="1" applyBorder="1"/>
    <xf numFmtId="43" fontId="10" fillId="0" borderId="9" xfId="1" applyFont="1" applyBorder="1"/>
    <xf numFmtId="43" fontId="10" fillId="7" borderId="9" xfId="1" applyFont="1" applyFill="1" applyBorder="1"/>
    <xf numFmtId="43" fontId="10" fillId="5" borderId="9" xfId="1" applyFont="1" applyFill="1" applyBorder="1"/>
    <xf numFmtId="43" fontId="10" fillId="4" borderId="9" xfId="1" applyFont="1" applyFill="1" applyBorder="1"/>
    <xf numFmtId="43" fontId="10" fillId="11" borderId="9" xfId="1" applyFont="1" applyFill="1" applyBorder="1"/>
    <xf numFmtId="43" fontId="11" fillId="0" borderId="9" xfId="1" applyFont="1" applyBorder="1" applyAlignment="1">
      <alignment horizontal="center" vertical="center" wrapText="1"/>
    </xf>
    <xf numFmtId="43" fontId="10" fillId="0" borderId="24" xfId="1" applyFont="1" applyBorder="1"/>
    <xf numFmtId="43" fontId="10" fillId="4" borderId="7" xfId="1" applyFont="1" applyFill="1" applyBorder="1"/>
    <xf numFmtId="43" fontId="10" fillId="0" borderId="25" xfId="1" applyFont="1" applyBorder="1"/>
    <xf numFmtId="43" fontId="10" fillId="0" borderId="26" xfId="1" applyFont="1" applyBorder="1"/>
    <xf numFmtId="43" fontId="10" fillId="0" borderId="27" xfId="1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2" fillId="0" borderId="14" xfId="0" applyFont="1" applyBorder="1"/>
    <xf numFmtId="0" fontId="2" fillId="0" borderId="13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2" fillId="3" borderId="2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10" fillId="5" borderId="18" xfId="0" applyFont="1" applyFill="1" applyBorder="1" applyAlignment="1">
      <alignment horizontal="left" vertical="center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1534584</xdr:colOff>
      <xdr:row>46</xdr:row>
      <xdr:rowOff>65339</xdr:rowOff>
    </xdr:from>
    <xdr:to>
      <xdr:col>6</xdr:col>
      <xdr:colOff>371338</xdr:colOff>
      <xdr:row>51</xdr:row>
      <xdr:rowOff>6383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D527CFB-5375-4736-9D0A-CC9AC7CBFD6B}"/>
            </a:ext>
          </a:extLst>
        </xdr:cNvPr>
        <xdr:cNvSpPr txBox="1"/>
      </xdr:nvSpPr>
      <xdr:spPr>
        <a:xfrm>
          <a:off x="2074334" y="15718089"/>
          <a:ext cx="3472254" cy="1581461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457200">
            <a:lnSpc>
              <a:spcPct val="107000"/>
            </a:lnSpc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600" kern="100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th-TH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</a:pPr>
          <a:endParaRPr lang="th-TH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พ.ต.ต.                       </a:t>
          </a:r>
          <a:r>
            <a:rPr lang="th-TH" sz="1100">
              <a:effectLst/>
              <a:latin typeface="+mn-lt"/>
              <a:ea typeface="+mn-ea"/>
              <a:cs typeface="+mn-cs"/>
            </a:rPr>
            <a:t>ผู้ตรวจรายงาน</a:t>
          </a:r>
          <a:endParaRPr lang="en-US" sz="11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</a:pPr>
          <a:r>
            <a:rPr lang="th-TH" sz="1600" kern="100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 ชัยรัตน์</a:t>
          </a:r>
          <a:r>
            <a:rPr lang="th-TH" sz="1600" kern="100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สุขจันทร์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)</a:t>
          </a:r>
          <a:endParaRPr lang="en-US" sz="11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457200"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สว.อก..สภ.พรหมพิราม</a:t>
          </a:r>
          <a:endParaRPr lang="en-US" sz="11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2500290</xdr:colOff>
      <xdr:row>46</xdr:row>
      <xdr:rowOff>57058</xdr:rowOff>
    </xdr:from>
    <xdr:to>
      <xdr:col>2</xdr:col>
      <xdr:colOff>3542960</xdr:colOff>
      <xdr:row>48</xdr:row>
      <xdr:rowOff>167971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0C270A3-B51A-F9E6-D495-09F9F1A04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0" b="100000" l="9818" r="89980">
                      <a14:backgroundMark x1="34127" y1="79775" x2="34127" y2="797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8373" y="15688641"/>
          <a:ext cx="1042670" cy="767080"/>
        </a:xfrm>
        <a:prstGeom prst="rect">
          <a:avLst/>
        </a:prstGeom>
      </xdr:spPr>
    </xdr:pic>
    <xdr:clientData/>
  </xdr:twoCellAnchor>
  <xdr:twoCellAnchor>
    <xdr:from>
      <xdr:col>7</xdr:col>
      <xdr:colOff>560917</xdr:colOff>
      <xdr:row>46</xdr:row>
      <xdr:rowOff>148167</xdr:rowOff>
    </xdr:from>
    <xdr:to>
      <xdr:col>10</xdr:col>
      <xdr:colOff>867834</xdr:colOff>
      <xdr:row>50</xdr:row>
      <xdr:rowOff>317499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6D51389B-ABC6-4D6D-9913-99CCA21C0C04}"/>
            </a:ext>
          </a:extLst>
        </xdr:cNvPr>
        <xdr:cNvSpPr/>
      </xdr:nvSpPr>
      <xdr:spPr>
        <a:xfrm>
          <a:off x="6551084" y="15800917"/>
          <a:ext cx="2540000" cy="148166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(พิเชฐพงศ์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ธนาบูรณศักดิ์)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9</xdr:col>
      <xdr:colOff>257176</xdr:colOff>
      <xdr:row>47</xdr:row>
      <xdr:rowOff>175683</xdr:rowOff>
    </xdr:from>
    <xdr:to>
      <xdr:col>10</xdr:col>
      <xdr:colOff>497417</xdr:colOff>
      <xdr:row>48</xdr:row>
      <xdr:rowOff>243417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DE653F74-90ED-493C-A05D-8DDC0DEF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9759" y="16156516"/>
          <a:ext cx="1340908" cy="395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017"/>
  <sheetViews>
    <sheetView tabSelected="1" topLeftCell="A33" zoomScale="90" zoomScaleNormal="90" workbookViewId="0">
      <selection activeCell="B1" sqref="B1:K4"/>
    </sheetView>
  </sheetViews>
  <sheetFormatPr defaultColWidth="12.625" defaultRowHeight="15" customHeight="1" x14ac:dyDescent="0.5"/>
  <cols>
    <col min="1" max="1" width="11" style="5" customWidth="1"/>
    <col min="2" max="2" width="10" style="5" customWidth="1"/>
    <col min="3" max="3" width="49.125" style="5" customWidth="1"/>
    <col min="4" max="4" width="38.25" style="5" customWidth="1"/>
    <col min="5" max="5" width="14.5" style="5" customWidth="1"/>
    <col min="6" max="6" width="8.75" style="5" customWidth="1"/>
    <col min="7" max="8" width="8.125" style="5" customWidth="1"/>
    <col min="9" max="9" width="6.625" style="5" customWidth="1"/>
    <col min="10" max="10" width="14.625" style="5" customWidth="1"/>
    <col min="11" max="11" width="45" style="5" customWidth="1"/>
    <col min="12" max="27" width="11.875" style="5" customWidth="1"/>
    <col min="28" max="16384" width="12.625" style="5"/>
  </cols>
  <sheetData>
    <row r="1" spans="2:19" ht="25.5" customHeight="1" x14ac:dyDescent="0.5">
      <c r="B1" s="69" t="s">
        <v>60</v>
      </c>
      <c r="C1" s="70"/>
      <c r="D1" s="70"/>
      <c r="E1" s="70"/>
      <c r="F1" s="70"/>
      <c r="G1" s="70"/>
      <c r="H1" s="70"/>
      <c r="I1" s="70"/>
      <c r="J1" s="70"/>
      <c r="K1" s="70"/>
    </row>
    <row r="2" spans="2:19" ht="25.5" customHeight="1" x14ac:dyDescent="0.5"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2:19" ht="25.5" customHeight="1" x14ac:dyDescent="0.5"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2:19" ht="65.45" customHeight="1" x14ac:dyDescent="0.5">
      <c r="B4" s="71"/>
      <c r="C4" s="70"/>
      <c r="D4" s="71"/>
      <c r="E4" s="71"/>
      <c r="F4" s="71"/>
      <c r="G4" s="71"/>
      <c r="H4" s="71"/>
      <c r="I4" s="71"/>
      <c r="J4" s="71"/>
      <c r="K4" s="71"/>
    </row>
    <row r="5" spans="2:19" ht="25.5" customHeight="1" x14ac:dyDescent="0.5">
      <c r="B5" s="72" t="s">
        <v>37</v>
      </c>
      <c r="C5" s="74" t="s">
        <v>53</v>
      </c>
      <c r="D5" s="77" t="s">
        <v>0</v>
      </c>
      <c r="E5" s="79" t="s">
        <v>1</v>
      </c>
      <c r="F5" s="80"/>
      <c r="G5" s="80"/>
      <c r="H5" s="80"/>
      <c r="I5" s="81"/>
      <c r="J5" s="82" t="s">
        <v>2</v>
      </c>
      <c r="K5" s="82" t="s">
        <v>3</v>
      </c>
    </row>
    <row r="6" spans="2:19" ht="25.5" customHeight="1" x14ac:dyDescent="0.5">
      <c r="B6" s="73"/>
      <c r="C6" s="75"/>
      <c r="D6" s="78"/>
      <c r="E6" s="85" t="s">
        <v>4</v>
      </c>
      <c r="F6" s="86" t="s">
        <v>36</v>
      </c>
      <c r="G6" s="85" t="s">
        <v>5</v>
      </c>
      <c r="H6" s="85" t="s">
        <v>6</v>
      </c>
      <c r="I6" s="85" t="s">
        <v>7</v>
      </c>
      <c r="J6" s="83"/>
      <c r="K6" s="83"/>
    </row>
    <row r="7" spans="2:19" ht="25.5" customHeight="1" x14ac:dyDescent="0.5">
      <c r="B7" s="73"/>
      <c r="C7" s="76"/>
      <c r="D7" s="78"/>
      <c r="E7" s="84"/>
      <c r="F7" s="84"/>
      <c r="G7" s="84"/>
      <c r="H7" s="84"/>
      <c r="I7" s="84"/>
      <c r="J7" s="84"/>
      <c r="K7" s="84"/>
    </row>
    <row r="8" spans="2:19" ht="25.5" customHeight="1" thickBot="1" x14ac:dyDescent="0.55000000000000004">
      <c r="B8" s="24"/>
      <c r="C8" s="21" t="s">
        <v>46</v>
      </c>
      <c r="D8" s="24"/>
      <c r="E8" s="22"/>
      <c r="F8" s="23"/>
      <c r="G8" s="23"/>
      <c r="H8" s="23"/>
      <c r="I8" s="23"/>
      <c r="J8" s="23"/>
      <c r="K8" s="23"/>
    </row>
    <row r="9" spans="2:19" ht="28.35" customHeight="1" thickBot="1" x14ac:dyDescent="0.55000000000000004">
      <c r="B9" s="32"/>
      <c r="C9" s="87" t="s">
        <v>42</v>
      </c>
      <c r="D9" s="42" t="s">
        <v>8</v>
      </c>
      <c r="E9" s="26"/>
      <c r="F9" s="26"/>
      <c r="G9" s="26"/>
      <c r="H9" s="26"/>
      <c r="I9" s="26"/>
      <c r="J9" s="26"/>
      <c r="K9" s="26"/>
    </row>
    <row r="10" spans="2:19" ht="25.5" customHeight="1" x14ac:dyDescent="0.5">
      <c r="B10" s="33"/>
      <c r="C10" s="13" t="s">
        <v>31</v>
      </c>
      <c r="D10" s="27"/>
      <c r="E10" s="28"/>
      <c r="F10" s="28"/>
      <c r="G10" s="28"/>
      <c r="H10" s="28"/>
      <c r="I10" s="28"/>
      <c r="J10" s="28"/>
      <c r="K10" s="28"/>
    </row>
    <row r="11" spans="2:19" ht="25.5" customHeight="1" x14ac:dyDescent="0.5">
      <c r="B11" s="1">
        <v>1</v>
      </c>
      <c r="C11" s="2" t="s">
        <v>9</v>
      </c>
      <c r="D11" s="43" t="s">
        <v>38</v>
      </c>
      <c r="E11" s="8">
        <v>1740000</v>
      </c>
      <c r="F11" s="25" t="s">
        <v>51</v>
      </c>
      <c r="G11" s="25" t="s">
        <v>51</v>
      </c>
      <c r="H11" s="25" t="s">
        <v>51</v>
      </c>
      <c r="I11" s="25" t="s">
        <v>51</v>
      </c>
      <c r="J11" s="44" t="s">
        <v>40</v>
      </c>
      <c r="K11" s="44" t="s">
        <v>49</v>
      </c>
      <c r="O11" s="55"/>
      <c r="P11" s="64"/>
      <c r="Q11" s="64"/>
      <c r="R11" s="64"/>
      <c r="S11" s="65"/>
    </row>
    <row r="12" spans="2:19" ht="25.5" customHeight="1" x14ac:dyDescent="0.5">
      <c r="B12" s="1">
        <v>2</v>
      </c>
      <c r="C12" s="2" t="s">
        <v>26</v>
      </c>
      <c r="D12" s="2"/>
      <c r="E12" s="8"/>
      <c r="F12" s="25" t="s">
        <v>51</v>
      </c>
      <c r="G12" s="25" t="s">
        <v>51</v>
      </c>
      <c r="H12" s="25" t="s">
        <v>51</v>
      </c>
      <c r="I12" s="25" t="s">
        <v>51</v>
      </c>
      <c r="J12" s="44" t="s">
        <v>40</v>
      </c>
      <c r="K12" s="44" t="s">
        <v>49</v>
      </c>
      <c r="O12" s="58"/>
      <c r="P12" s="66"/>
      <c r="Q12" s="66"/>
      <c r="R12" s="66"/>
      <c r="S12" s="67"/>
    </row>
    <row r="13" spans="2:19" ht="25.5" customHeight="1" x14ac:dyDescent="0.5">
      <c r="B13" s="1">
        <v>3</v>
      </c>
      <c r="C13" s="2" t="s">
        <v>27</v>
      </c>
      <c r="D13" s="2"/>
      <c r="E13" s="8"/>
      <c r="F13" s="25" t="s">
        <v>51</v>
      </c>
      <c r="G13" s="25" t="s">
        <v>51</v>
      </c>
      <c r="H13" s="25" t="s">
        <v>51</v>
      </c>
      <c r="I13" s="25" t="s">
        <v>51</v>
      </c>
      <c r="J13" s="44" t="s">
        <v>40</v>
      </c>
      <c r="K13" s="44" t="s">
        <v>49</v>
      </c>
      <c r="O13" s="58"/>
      <c r="P13" s="66"/>
      <c r="Q13" s="66"/>
      <c r="R13" s="66"/>
      <c r="S13" s="67"/>
    </row>
    <row r="14" spans="2:19" ht="25.5" customHeight="1" x14ac:dyDescent="0.5">
      <c r="B14" s="1">
        <v>4</v>
      </c>
      <c r="C14" s="2" t="s">
        <v>28</v>
      </c>
      <c r="D14" s="2"/>
      <c r="E14" s="8"/>
      <c r="F14" s="25" t="s">
        <v>51</v>
      </c>
      <c r="G14" s="25" t="s">
        <v>51</v>
      </c>
      <c r="H14" s="25" t="s">
        <v>51</v>
      </c>
      <c r="I14" s="25" t="s">
        <v>51</v>
      </c>
      <c r="J14" s="44" t="s">
        <v>40</v>
      </c>
      <c r="K14" s="44" t="s">
        <v>49</v>
      </c>
      <c r="O14" s="58"/>
      <c r="P14" s="66"/>
      <c r="Q14" s="66"/>
      <c r="R14" s="66"/>
      <c r="S14" s="67"/>
    </row>
    <row r="15" spans="2:19" ht="25.5" customHeight="1" x14ac:dyDescent="0.5">
      <c r="B15" s="1">
        <v>5</v>
      </c>
      <c r="C15" s="2" t="s">
        <v>29</v>
      </c>
      <c r="D15" s="2"/>
      <c r="E15" s="8"/>
      <c r="F15" s="25" t="s">
        <v>51</v>
      </c>
      <c r="G15" s="25" t="s">
        <v>51</v>
      </c>
      <c r="H15" s="25" t="s">
        <v>51</v>
      </c>
      <c r="I15" s="25" t="s">
        <v>51</v>
      </c>
      <c r="J15" s="44" t="s">
        <v>40</v>
      </c>
      <c r="K15" s="44" t="s">
        <v>49</v>
      </c>
      <c r="O15" s="58"/>
      <c r="P15" s="66"/>
      <c r="Q15" s="66"/>
      <c r="R15" s="66"/>
      <c r="S15" s="67"/>
    </row>
    <row r="16" spans="2:19" ht="25.5" customHeight="1" x14ac:dyDescent="0.5">
      <c r="B16" s="1">
        <v>6</v>
      </c>
      <c r="C16" s="2" t="s">
        <v>10</v>
      </c>
      <c r="D16" s="2" t="s">
        <v>11</v>
      </c>
      <c r="E16" s="8">
        <v>139200</v>
      </c>
      <c r="F16" s="25" t="s">
        <v>51</v>
      </c>
      <c r="G16" s="25" t="s">
        <v>51</v>
      </c>
      <c r="H16" s="25" t="s">
        <v>51</v>
      </c>
      <c r="I16" s="25" t="s">
        <v>51</v>
      </c>
      <c r="J16" s="44" t="s">
        <v>40</v>
      </c>
      <c r="K16" s="44" t="s">
        <v>49</v>
      </c>
      <c r="O16" s="68"/>
      <c r="P16" s="66"/>
      <c r="Q16" s="66"/>
      <c r="R16" s="66"/>
      <c r="S16" s="67"/>
    </row>
    <row r="17" spans="2:19" ht="25.5" customHeight="1" x14ac:dyDescent="0.5">
      <c r="B17" s="1">
        <v>7</v>
      </c>
      <c r="C17" s="2" t="s">
        <v>12</v>
      </c>
      <c r="D17" s="2" t="s">
        <v>13</v>
      </c>
      <c r="E17" s="8">
        <v>33800</v>
      </c>
      <c r="F17" s="25" t="s">
        <v>51</v>
      </c>
      <c r="G17" s="25" t="s">
        <v>51</v>
      </c>
      <c r="H17" s="25" t="s">
        <v>51</v>
      </c>
      <c r="I17" s="25" t="s">
        <v>51</v>
      </c>
      <c r="J17" s="44" t="s">
        <v>40</v>
      </c>
      <c r="K17" s="44" t="s">
        <v>49</v>
      </c>
      <c r="O17" s="61"/>
      <c r="P17" s="62"/>
      <c r="Q17" s="62"/>
      <c r="R17" s="62"/>
      <c r="S17" s="63"/>
    </row>
    <row r="18" spans="2:19" ht="25.5" customHeight="1" x14ac:dyDescent="0.5">
      <c r="B18" s="1">
        <v>8</v>
      </c>
      <c r="C18" s="2" t="s">
        <v>14</v>
      </c>
      <c r="D18" s="2" t="s">
        <v>15</v>
      </c>
      <c r="E18" s="7">
        <v>74900</v>
      </c>
      <c r="F18" s="25" t="s">
        <v>51</v>
      </c>
      <c r="G18" s="25" t="s">
        <v>51</v>
      </c>
      <c r="H18" s="25" t="s">
        <v>51</v>
      </c>
      <c r="I18" s="25" t="s">
        <v>51</v>
      </c>
      <c r="J18" s="44" t="s">
        <v>40</v>
      </c>
      <c r="K18" s="44" t="s">
        <v>49</v>
      </c>
      <c r="M18" s="55"/>
      <c r="N18" s="64"/>
      <c r="O18" s="64"/>
      <c r="P18" s="64"/>
      <c r="Q18" s="65"/>
    </row>
    <row r="19" spans="2:19" ht="25.5" customHeight="1" x14ac:dyDescent="0.5">
      <c r="B19" s="1">
        <v>9</v>
      </c>
      <c r="C19" s="2" t="s">
        <v>30</v>
      </c>
      <c r="D19" s="2" t="s">
        <v>11</v>
      </c>
      <c r="E19" s="7">
        <v>0</v>
      </c>
      <c r="F19" s="25" t="s">
        <v>51</v>
      </c>
      <c r="G19" s="25" t="s">
        <v>51</v>
      </c>
      <c r="H19" s="25" t="s">
        <v>51</v>
      </c>
      <c r="I19" s="25" t="s">
        <v>51</v>
      </c>
      <c r="J19" s="44" t="s">
        <v>40</v>
      </c>
      <c r="K19" s="44" t="s">
        <v>49</v>
      </c>
      <c r="M19" s="58"/>
      <c r="N19" s="66"/>
      <c r="O19" s="66"/>
      <c r="P19" s="66"/>
      <c r="Q19" s="67"/>
    </row>
    <row r="20" spans="2:19" ht="25.5" customHeight="1" x14ac:dyDescent="0.5">
      <c r="B20" s="1">
        <v>10</v>
      </c>
      <c r="C20" s="2" t="s">
        <v>16</v>
      </c>
      <c r="D20" s="2" t="s">
        <v>17</v>
      </c>
      <c r="E20" s="7">
        <v>13100</v>
      </c>
      <c r="F20" s="25" t="s">
        <v>51</v>
      </c>
      <c r="G20" s="25" t="s">
        <v>51</v>
      </c>
      <c r="H20" s="25" t="s">
        <v>51</v>
      </c>
      <c r="I20" s="25" t="s">
        <v>51</v>
      </c>
      <c r="J20" s="44" t="s">
        <v>40</v>
      </c>
      <c r="K20" s="44" t="s">
        <v>49</v>
      </c>
      <c r="M20" s="68"/>
      <c r="N20" s="66"/>
      <c r="O20" s="66"/>
      <c r="P20" s="66"/>
      <c r="Q20" s="67"/>
    </row>
    <row r="21" spans="2:19" ht="25.5" customHeight="1" x14ac:dyDescent="0.5">
      <c r="B21" s="1">
        <v>11</v>
      </c>
      <c r="C21" s="4" t="s">
        <v>18</v>
      </c>
      <c r="D21" s="9" t="s">
        <v>33</v>
      </c>
      <c r="E21" s="7">
        <v>780000</v>
      </c>
      <c r="F21" s="25"/>
      <c r="G21" s="25" t="s">
        <v>51</v>
      </c>
      <c r="H21" s="25" t="s">
        <v>51</v>
      </c>
      <c r="I21" s="25" t="s">
        <v>51</v>
      </c>
      <c r="J21" s="44" t="s">
        <v>40</v>
      </c>
      <c r="K21" s="44" t="s">
        <v>49</v>
      </c>
      <c r="M21" s="61"/>
      <c r="N21" s="62"/>
      <c r="O21" s="62"/>
      <c r="P21" s="62"/>
      <c r="Q21" s="63"/>
    </row>
    <row r="22" spans="2:19" ht="25.5" customHeight="1" x14ac:dyDescent="0.5">
      <c r="B22" s="1">
        <v>12</v>
      </c>
      <c r="C22" s="2" t="s">
        <v>19</v>
      </c>
      <c r="D22" s="9" t="s">
        <v>33</v>
      </c>
      <c r="E22" s="7">
        <v>1352000</v>
      </c>
      <c r="F22" s="25" t="s">
        <v>51</v>
      </c>
      <c r="G22" s="25" t="s">
        <v>51</v>
      </c>
      <c r="H22" s="25" t="s">
        <v>51</v>
      </c>
      <c r="I22" s="25" t="s">
        <v>51</v>
      </c>
      <c r="J22" s="44" t="s">
        <v>40</v>
      </c>
      <c r="K22" s="44" t="s">
        <v>49</v>
      </c>
    </row>
    <row r="23" spans="2:19" ht="25.5" customHeight="1" x14ac:dyDescent="0.5">
      <c r="B23" s="1">
        <v>13</v>
      </c>
      <c r="C23" s="2" t="s">
        <v>20</v>
      </c>
      <c r="D23" s="2" t="s">
        <v>21</v>
      </c>
      <c r="E23" s="7">
        <v>9400</v>
      </c>
      <c r="F23" s="25" t="s">
        <v>51</v>
      </c>
      <c r="G23" s="25" t="s">
        <v>51</v>
      </c>
      <c r="H23" s="25" t="s">
        <v>51</v>
      </c>
      <c r="I23" s="25" t="s">
        <v>51</v>
      </c>
      <c r="J23" s="44" t="s">
        <v>40</v>
      </c>
      <c r="K23" s="44" t="s">
        <v>49</v>
      </c>
    </row>
    <row r="24" spans="2:19" ht="25.5" customHeight="1" x14ac:dyDescent="0.5">
      <c r="B24" s="1">
        <v>14</v>
      </c>
      <c r="C24" s="2" t="s">
        <v>22</v>
      </c>
      <c r="D24" s="2" t="s">
        <v>23</v>
      </c>
      <c r="E24" s="7">
        <v>37000</v>
      </c>
      <c r="F24" s="25" t="s">
        <v>51</v>
      </c>
      <c r="G24" s="25" t="s">
        <v>51</v>
      </c>
      <c r="H24" s="25" t="s">
        <v>51</v>
      </c>
      <c r="I24" s="25" t="s">
        <v>51</v>
      </c>
      <c r="J24" s="44" t="s">
        <v>40</v>
      </c>
      <c r="K24" s="44" t="s">
        <v>49</v>
      </c>
    </row>
    <row r="25" spans="2:19" ht="25.5" customHeight="1" x14ac:dyDescent="0.5">
      <c r="B25" s="1"/>
      <c r="C25" s="14" t="s">
        <v>24</v>
      </c>
      <c r="D25" s="15"/>
      <c r="E25" s="16">
        <f>SUM(E11:E24)</f>
        <v>4179400</v>
      </c>
      <c r="F25" s="41" t="s">
        <v>51</v>
      </c>
      <c r="G25" s="41" t="s">
        <v>51</v>
      </c>
      <c r="H25" s="41" t="s">
        <v>51</v>
      </c>
      <c r="I25" s="41" t="s">
        <v>51</v>
      </c>
      <c r="J25" s="45" t="s">
        <v>40</v>
      </c>
      <c r="K25" s="45" t="s">
        <v>49</v>
      </c>
    </row>
    <row r="26" spans="2:19" ht="25.5" customHeight="1" x14ac:dyDescent="0.5">
      <c r="B26" s="1">
        <v>15</v>
      </c>
      <c r="C26" s="2" t="s">
        <v>25</v>
      </c>
      <c r="D26" s="2" t="s">
        <v>52</v>
      </c>
      <c r="E26" s="7">
        <v>97300</v>
      </c>
      <c r="F26" s="25" t="s">
        <v>51</v>
      </c>
      <c r="G26" s="25" t="s">
        <v>51</v>
      </c>
      <c r="H26" s="25" t="s">
        <v>51</v>
      </c>
      <c r="I26" s="25" t="s">
        <v>51</v>
      </c>
      <c r="J26" s="44" t="s">
        <v>40</v>
      </c>
      <c r="K26" s="44" t="s">
        <v>49</v>
      </c>
    </row>
    <row r="27" spans="2:19" ht="25.5" customHeight="1" thickBot="1" x14ac:dyDescent="0.55000000000000004">
      <c r="B27" s="6"/>
      <c r="C27" s="14" t="s">
        <v>32</v>
      </c>
      <c r="D27" s="15"/>
      <c r="E27" s="18">
        <f>SUM(E25:E26)</f>
        <v>4276700</v>
      </c>
      <c r="F27" s="41" t="s">
        <v>51</v>
      </c>
      <c r="G27" s="41" t="s">
        <v>51</v>
      </c>
      <c r="H27" s="41" t="s">
        <v>51</v>
      </c>
      <c r="I27" s="41" t="s">
        <v>51</v>
      </c>
      <c r="J27" s="45"/>
      <c r="K27" s="45"/>
    </row>
    <row r="28" spans="2:19" ht="25.5" customHeight="1" x14ac:dyDescent="0.5">
      <c r="B28" s="34"/>
      <c r="C28" s="12" t="s">
        <v>41</v>
      </c>
      <c r="D28" s="29"/>
      <c r="E28" s="26"/>
      <c r="F28" s="26"/>
      <c r="G28" s="26"/>
      <c r="H28" s="26"/>
      <c r="I28" s="26"/>
      <c r="J28" s="46"/>
      <c r="K28" s="46"/>
    </row>
    <row r="29" spans="2:19" ht="25.5" customHeight="1" x14ac:dyDescent="0.5">
      <c r="B29" s="33"/>
      <c r="C29" s="11" t="s">
        <v>34</v>
      </c>
      <c r="D29" s="27"/>
      <c r="E29" s="28"/>
      <c r="F29" s="28"/>
      <c r="G29" s="28"/>
      <c r="H29" s="28"/>
      <c r="I29" s="28"/>
      <c r="J29" s="47"/>
      <c r="K29" s="47"/>
    </row>
    <row r="30" spans="2:19" ht="25.5" customHeight="1" x14ac:dyDescent="0.5">
      <c r="B30" s="1"/>
      <c r="C30" s="39" t="s">
        <v>47</v>
      </c>
      <c r="D30" s="40" t="s">
        <v>8</v>
      </c>
      <c r="E30" s="37"/>
      <c r="F30" s="37"/>
      <c r="G30" s="37"/>
      <c r="H30" s="37"/>
      <c r="I30" s="37"/>
      <c r="J30" s="48"/>
      <c r="K30" s="48"/>
    </row>
    <row r="31" spans="2:19" ht="25.5" customHeight="1" x14ac:dyDescent="0.5">
      <c r="B31" s="1"/>
      <c r="C31" s="30" t="s">
        <v>43</v>
      </c>
      <c r="D31" s="2"/>
      <c r="E31" s="8"/>
      <c r="F31" s="7"/>
      <c r="G31" s="7"/>
      <c r="H31" s="7"/>
      <c r="I31" s="7"/>
      <c r="J31" s="44"/>
      <c r="K31" s="44"/>
    </row>
    <row r="32" spans="2:19" ht="25.5" customHeight="1" x14ac:dyDescent="0.5">
      <c r="B32" s="1">
        <v>19</v>
      </c>
      <c r="C32" s="2" t="s">
        <v>48</v>
      </c>
      <c r="D32" s="2" t="s">
        <v>39</v>
      </c>
      <c r="E32" s="8">
        <v>38700</v>
      </c>
      <c r="F32" s="25" t="s">
        <v>51</v>
      </c>
      <c r="G32" s="25" t="s">
        <v>51</v>
      </c>
      <c r="H32" s="25" t="s">
        <v>51</v>
      </c>
      <c r="I32" s="25" t="s">
        <v>51</v>
      </c>
      <c r="J32" s="44" t="s">
        <v>40</v>
      </c>
      <c r="K32" s="44" t="s">
        <v>49</v>
      </c>
    </row>
    <row r="33" spans="2:19" ht="25.5" customHeight="1" x14ac:dyDescent="0.5">
      <c r="B33" s="1"/>
      <c r="C33" s="31" t="s">
        <v>44</v>
      </c>
      <c r="D33" s="2"/>
      <c r="E33" s="8"/>
      <c r="F33" s="7"/>
      <c r="G33" s="7"/>
      <c r="H33" s="7"/>
      <c r="I33" s="7"/>
      <c r="J33" s="44"/>
      <c r="K33" s="44"/>
    </row>
    <row r="34" spans="2:19" ht="25.5" customHeight="1" x14ac:dyDescent="0.5">
      <c r="B34" s="1">
        <v>20</v>
      </c>
      <c r="C34" s="10" t="s">
        <v>48</v>
      </c>
      <c r="D34" s="2" t="s">
        <v>39</v>
      </c>
      <c r="E34" s="8">
        <v>38700</v>
      </c>
      <c r="F34" s="25" t="s">
        <v>51</v>
      </c>
      <c r="G34" s="25" t="s">
        <v>51</v>
      </c>
      <c r="H34" s="25" t="s">
        <v>51</v>
      </c>
      <c r="I34" s="25" t="s">
        <v>51</v>
      </c>
      <c r="J34" s="44" t="s">
        <v>40</v>
      </c>
      <c r="K34" s="44" t="s">
        <v>49</v>
      </c>
    </row>
    <row r="35" spans="2:19" ht="25.5" customHeight="1" x14ac:dyDescent="0.5">
      <c r="B35" s="1"/>
      <c r="C35" s="14" t="s">
        <v>32</v>
      </c>
      <c r="D35" s="15"/>
      <c r="E35" s="17">
        <f>SUM(E32:E34)</f>
        <v>77400</v>
      </c>
      <c r="F35" s="41" t="s">
        <v>51</v>
      </c>
      <c r="G35" s="41" t="s">
        <v>51</v>
      </c>
      <c r="H35" s="41" t="s">
        <v>51</v>
      </c>
      <c r="I35" s="41" t="s">
        <v>51</v>
      </c>
      <c r="J35" s="45"/>
      <c r="K35" s="45"/>
    </row>
    <row r="36" spans="2:19" ht="28.35" customHeight="1" x14ac:dyDescent="0.5">
      <c r="B36" s="33"/>
      <c r="C36" s="33" t="s">
        <v>45</v>
      </c>
      <c r="D36" s="27"/>
      <c r="E36" s="28">
        <v>0</v>
      </c>
      <c r="F36" s="28"/>
      <c r="G36" s="28"/>
      <c r="H36" s="28"/>
      <c r="I36" s="28"/>
      <c r="J36" s="47"/>
      <c r="K36" s="51"/>
    </row>
    <row r="37" spans="2:19" ht="25.5" customHeight="1" x14ac:dyDescent="0.5">
      <c r="B37" s="1">
        <v>21</v>
      </c>
      <c r="C37" s="36" t="s">
        <v>54</v>
      </c>
      <c r="D37" s="2" t="s">
        <v>39</v>
      </c>
      <c r="E37" s="37">
        <v>92250</v>
      </c>
      <c r="F37" s="25" t="s">
        <v>51</v>
      </c>
      <c r="G37" s="25" t="s">
        <v>51</v>
      </c>
      <c r="H37" s="25" t="s">
        <v>51</v>
      </c>
      <c r="I37" s="25" t="s">
        <v>51</v>
      </c>
      <c r="J37" s="50" t="s">
        <v>40</v>
      </c>
      <c r="K37" s="52" t="s">
        <v>49</v>
      </c>
    </row>
    <row r="38" spans="2:19" ht="25.5" customHeight="1" x14ac:dyDescent="0.5">
      <c r="B38" s="1">
        <v>22</v>
      </c>
      <c r="C38" s="36" t="s">
        <v>55</v>
      </c>
      <c r="D38" s="2" t="s">
        <v>39</v>
      </c>
      <c r="E38" s="38">
        <v>78900</v>
      </c>
      <c r="F38" s="25" t="s">
        <v>51</v>
      </c>
      <c r="G38" s="25" t="s">
        <v>51</v>
      </c>
      <c r="H38" s="25" t="s">
        <v>51</v>
      </c>
      <c r="I38" s="25" t="s">
        <v>51</v>
      </c>
      <c r="J38" s="50" t="s">
        <v>40</v>
      </c>
      <c r="K38" s="53" t="s">
        <v>49</v>
      </c>
      <c r="O38" s="55"/>
      <c r="P38" s="56"/>
      <c r="Q38" s="56"/>
      <c r="R38" s="56"/>
      <c r="S38" s="57"/>
    </row>
    <row r="39" spans="2:19" ht="25.5" customHeight="1" x14ac:dyDescent="0.5">
      <c r="B39" s="1">
        <v>23</v>
      </c>
      <c r="C39" s="2" t="s">
        <v>56</v>
      </c>
      <c r="D39" s="2" t="s">
        <v>39</v>
      </c>
      <c r="E39" s="49">
        <v>4560</v>
      </c>
      <c r="F39" s="25" t="s">
        <v>51</v>
      </c>
      <c r="G39" s="25" t="s">
        <v>51</v>
      </c>
      <c r="H39" s="25" t="s">
        <v>51</v>
      </c>
      <c r="I39" s="25" t="s">
        <v>51</v>
      </c>
      <c r="J39" s="50" t="s">
        <v>40</v>
      </c>
      <c r="K39" s="53" t="s">
        <v>49</v>
      </c>
      <c r="O39" s="58"/>
      <c r="P39" s="59"/>
      <c r="Q39" s="59"/>
      <c r="R39" s="59"/>
      <c r="S39" s="60"/>
    </row>
    <row r="40" spans="2:19" ht="25.5" customHeight="1" x14ac:dyDescent="0.5">
      <c r="B40" s="1">
        <v>24</v>
      </c>
      <c r="C40" s="2" t="s">
        <v>57</v>
      </c>
      <c r="D40" s="2" t="s">
        <v>39</v>
      </c>
      <c r="E40" s="49">
        <v>40000</v>
      </c>
      <c r="F40" s="25" t="s">
        <v>51</v>
      </c>
      <c r="G40" s="25" t="s">
        <v>51</v>
      </c>
      <c r="H40" s="25" t="s">
        <v>51</v>
      </c>
      <c r="I40" s="25" t="s">
        <v>51</v>
      </c>
      <c r="J40" s="50" t="s">
        <v>40</v>
      </c>
      <c r="K40" s="53" t="s">
        <v>49</v>
      </c>
      <c r="O40" s="58"/>
      <c r="P40" s="59"/>
      <c r="Q40" s="59"/>
      <c r="R40" s="59"/>
      <c r="S40" s="60"/>
    </row>
    <row r="41" spans="2:19" ht="25.5" customHeight="1" x14ac:dyDescent="0.5">
      <c r="B41" s="1">
        <v>25</v>
      </c>
      <c r="C41" s="2" t="s">
        <v>58</v>
      </c>
      <c r="D41" s="2" t="s">
        <v>39</v>
      </c>
      <c r="E41" s="49">
        <v>92250</v>
      </c>
      <c r="F41" s="25" t="s">
        <v>51</v>
      </c>
      <c r="G41" s="25" t="s">
        <v>51</v>
      </c>
      <c r="H41" s="25" t="s">
        <v>51</v>
      </c>
      <c r="I41" s="25" t="s">
        <v>51</v>
      </c>
      <c r="J41" s="50" t="s">
        <v>40</v>
      </c>
      <c r="K41" s="53" t="s">
        <v>49</v>
      </c>
      <c r="O41" s="58"/>
      <c r="P41" s="59"/>
      <c r="Q41" s="59"/>
      <c r="R41" s="59"/>
      <c r="S41" s="60"/>
    </row>
    <row r="42" spans="2:19" ht="25.5" customHeight="1" x14ac:dyDescent="0.5">
      <c r="B42" s="1">
        <v>26</v>
      </c>
      <c r="C42" s="2" t="s">
        <v>59</v>
      </c>
      <c r="D42" s="2" t="s">
        <v>39</v>
      </c>
      <c r="E42" s="49">
        <v>18560</v>
      </c>
      <c r="F42" s="25" t="s">
        <v>51</v>
      </c>
      <c r="G42" s="25" t="s">
        <v>51</v>
      </c>
      <c r="H42" s="25" t="s">
        <v>51</v>
      </c>
      <c r="I42" s="25" t="s">
        <v>51</v>
      </c>
      <c r="J42" s="50" t="s">
        <v>40</v>
      </c>
      <c r="K42" s="54" t="s">
        <v>49</v>
      </c>
      <c r="O42" s="58"/>
      <c r="P42" s="59"/>
      <c r="Q42" s="59"/>
      <c r="R42" s="59"/>
      <c r="S42" s="60"/>
    </row>
    <row r="43" spans="2:19" ht="25.5" customHeight="1" x14ac:dyDescent="0.5">
      <c r="B43" s="3"/>
      <c r="C43" s="19" t="s">
        <v>45</v>
      </c>
      <c r="D43" s="20"/>
      <c r="E43" s="35">
        <f>E27+E32+E34+E37+E38+E39+E40+E41+E42</f>
        <v>4680620</v>
      </c>
      <c r="F43" s="35" t="s">
        <v>51</v>
      </c>
      <c r="G43" s="35" t="s">
        <v>51</v>
      </c>
      <c r="H43" s="35" t="s">
        <v>51</v>
      </c>
      <c r="I43" s="35" t="s">
        <v>51</v>
      </c>
      <c r="J43" s="50" t="s">
        <v>40</v>
      </c>
      <c r="K43" s="54" t="s">
        <v>49</v>
      </c>
      <c r="M43" s="61"/>
      <c r="N43" s="62"/>
      <c r="O43" s="62"/>
      <c r="P43" s="62"/>
      <c r="Q43" s="63"/>
    </row>
    <row r="44" spans="2:19" ht="25.5" customHeight="1" x14ac:dyDescent="0.5">
      <c r="C44" s="5" t="s">
        <v>50</v>
      </c>
    </row>
    <row r="45" spans="2:19" ht="25.5" customHeight="1" x14ac:dyDescent="0.5">
      <c r="C45" s="5" t="s">
        <v>35</v>
      </c>
    </row>
    <row r="46" spans="2:19" ht="25.5" customHeight="1" x14ac:dyDescent="0.5"/>
    <row r="47" spans="2:19" ht="25.5" customHeight="1" x14ac:dyDescent="0.5"/>
    <row r="48" spans="2:19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</sheetData>
  <mergeCells count="16">
    <mergeCell ref="O38:S42"/>
    <mergeCell ref="M43:Q43"/>
    <mergeCell ref="M18:Q21"/>
    <mergeCell ref="B1:K4"/>
    <mergeCell ref="B5:B7"/>
    <mergeCell ref="C5:C7"/>
    <mergeCell ref="D5:D7"/>
    <mergeCell ref="E5:I5"/>
    <mergeCell ref="J5:J7"/>
    <mergeCell ref="K5:K7"/>
    <mergeCell ref="I6:I7"/>
    <mergeCell ref="E6:E7"/>
    <mergeCell ref="F6:F7"/>
    <mergeCell ref="G6:G7"/>
    <mergeCell ref="H6:H7"/>
    <mergeCell ref="O11:S17"/>
  </mergeCells>
  <phoneticPr fontId="6" type="noConversion"/>
  <pageMargins left="0.11811023622047245" right="0.11811023622047245" top="0.78740157480314965" bottom="0.35433070866141736" header="0" footer="0"/>
  <pageSetup paperSize="9" scale="6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10</cp:lastModifiedBy>
  <cp:lastPrinted>2026-07-30T13:59:29Z</cp:lastPrinted>
  <dcterms:created xsi:type="dcterms:W3CDTF">2024-01-10T07:59:11Z</dcterms:created>
  <dcterms:modified xsi:type="dcterms:W3CDTF">2026-07-30T13:59:50Z</dcterms:modified>
</cp:coreProperties>
</file>